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diaz\Documents\"/>
    </mc:Choice>
  </mc:AlternateContent>
  <xr:revisionPtr revIDLastSave="0" documentId="8_{4E9EE547-AAB3-4686-B3B1-A293ACAE27E0}" xr6:coauthVersionLast="41" xr6:coauthVersionMax="41" xr10:uidLastSave="{00000000-0000-0000-0000-000000000000}"/>
  <bookViews>
    <workbookView xWindow="-120" yWindow="-120" windowWidth="21840" windowHeight="13140" xr2:uid="{D1CD4497-C35C-4775-A5D4-C534C7ACF92B}"/>
  </bookViews>
  <sheets>
    <sheet name="Proyectos" sheetId="1" r:id="rId1"/>
    <sheet name="Hoja2" sheetId="3" state="hidden" r:id="rId2"/>
  </sheets>
  <definedNames>
    <definedName name="_xlnm._FilterDatabase" localSheetId="0" hidden="1">Proyectos!#REF!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3" l="1"/>
  <c r="F5" i="3"/>
  <c r="G5" i="3"/>
</calcChain>
</file>

<file path=xl/sharedStrings.xml><?xml version="1.0" encoding="utf-8"?>
<sst xmlns="http://schemas.openxmlformats.org/spreadsheetml/2006/main" count="49" uniqueCount="29">
  <si>
    <t>NOMBRE OCAD</t>
  </si>
  <si>
    <t>TIPO OCAD</t>
  </si>
  <si>
    <t>DEPARTAMENTO</t>
  </si>
  <si>
    <t>ENTIDAD EJECUTORA</t>
  </si>
  <si>
    <t>TIPO DE EJECUTOR</t>
  </si>
  <si>
    <t>BPIN</t>
  </si>
  <si>
    <t>NOMBRE DEL PROYECTO</t>
  </si>
  <si>
    <t>AVANCE FÍSICO</t>
  </si>
  <si>
    <t>AVANCE FINANCIERO</t>
  </si>
  <si>
    <t>ESTADO 
DETALLE</t>
  </si>
  <si>
    <t xml:space="preserve">VALOR SGR </t>
  </si>
  <si>
    <t>VALOR NACIÓN</t>
  </si>
  <si>
    <t>VALOR OTROS</t>
  </si>
  <si>
    <t>TOTAL PROYECTO</t>
  </si>
  <si>
    <t>EDUCACIÓN</t>
  </si>
  <si>
    <t>TERMINADO</t>
  </si>
  <si>
    <t>CERRADO</t>
  </si>
  <si>
    <t>Educación - Superior</t>
  </si>
  <si>
    <t>DEPARTAMENTAL</t>
  </si>
  <si>
    <t>CASANARE</t>
  </si>
  <si>
    <t>DEPARTAMENTO DE CASANARE</t>
  </si>
  <si>
    <t>DEPARTAMENTO DEL CASANARE</t>
  </si>
  <si>
    <t>Implementación DE LOS FONDOS, LOS PROGRAMAS DE APOYO Y ACOMPAÑAMIENTO A LA EDUCACIoN SUPERIOR  CON PERTINENCIA REGIONAL  EN EL DEPARTAMENTO DE CASANARE</t>
  </si>
  <si>
    <t>ESTUDIO SOCIOECONOMICO DE FACTIBILIDAD PARA LA CRECION  DE UNA INSTITUCIN  DE EDUCACIoN SUPERIOR  PuBLICA EN EL DEPARTAMENTO DE CASANARE</t>
  </si>
  <si>
    <t>ESTADO</t>
  </si>
  <si>
    <t>DETALLE</t>
  </si>
  <si>
    <t>Total general</t>
  </si>
  <si>
    <t>SECTOR</t>
  </si>
  <si>
    <t xml:space="preserve">SUBSECTOR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</si>
</sst>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 Narrow"/>
      <family val="2"/>
    </font>
    <font>
      <sz val="11"/>
      <color theme="1"/>
      <name val="Calibri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4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rgb="FF00B05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color rgb="FFFF0000"/>
      <name val="Arial Narrow"/>
      <family val="2"/>
    </font>
    <font>
      <b/>
      <sz val="7"/>
      <color theme="1"/>
      <name val="Arial Narrow"/>
      <family val="2"/>
    </font>
    <font>
      <sz val="7"/>
      <color theme="1"/>
      <name val="Arial Narrow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2"/>
        <bgColor theme="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horizontal="left" vertical="center" wrapText="1"/>
    </xf>
    <xf numFmtId="0" fontId="4" fillId="0" borderId="0" xfId="2" applyFont="1"/>
    <xf numFmtId="0" fontId="5" fillId="0" borderId="0" xfId="2" applyFont="1"/>
    <xf numFmtId="0" fontId="5" fillId="0" borderId="0" xfId="2" applyFont="1" applyFill="1"/>
    <xf numFmtId="0" fontId="5" fillId="0" borderId="0" xfId="2" applyFont="1" applyFill="1" applyAlignment="1"/>
    <xf numFmtId="0" fontId="4" fillId="0" borderId="0" xfId="2" applyFont="1" applyAlignment="1">
      <alignment horizontal="right" vertical="center"/>
    </xf>
    <xf numFmtId="0" fontId="4" fillId="0" borderId="0" xfId="2" applyFont="1" applyAlignment="1"/>
    <xf numFmtId="0" fontId="2" fillId="2" borderId="0" xfId="1" applyFont="1" applyFill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7" fillId="0" borderId="0" xfId="2" applyFont="1" applyAlignment="1">
      <alignment horizontal="right" vertical="center"/>
    </xf>
    <xf numFmtId="0" fontId="7" fillId="0" borderId="0" xfId="2" applyFont="1" applyAlignment="1"/>
    <xf numFmtId="1" fontId="9" fillId="0" borderId="0" xfId="2" applyNumberFormat="1" applyFont="1" applyAlignment="1"/>
    <xf numFmtId="1" fontId="7" fillId="0" borderId="0" xfId="2" applyNumberFormat="1" applyFont="1" applyAlignment="1"/>
    <xf numFmtId="1" fontId="8" fillId="0" borderId="0" xfId="2" applyNumberFormat="1" applyFont="1" applyFill="1" applyAlignment="1"/>
    <xf numFmtId="1" fontId="7" fillId="0" borderId="0" xfId="2" applyNumberFormat="1" applyFont="1" applyAlignment="1">
      <alignment horizontal="right" vertical="center"/>
    </xf>
    <xf numFmtId="0" fontId="11" fillId="0" borderId="1" xfId="2" applyNumberFormat="1" applyFont="1" applyBorder="1" applyAlignment="1">
      <alignment horizontal="left" vertical="center" wrapText="1"/>
    </xf>
    <xf numFmtId="1" fontId="11" fillId="0" borderId="1" xfId="2" applyNumberFormat="1" applyFont="1" applyBorder="1" applyAlignment="1">
      <alignment horizontal="left" vertical="center" wrapText="1"/>
    </xf>
    <xf numFmtId="0" fontId="12" fillId="0" borderId="0" xfId="2" applyFont="1" applyAlignment="1">
      <alignment vertical="center"/>
    </xf>
    <xf numFmtId="0" fontId="11" fillId="0" borderId="1" xfId="2" applyNumberFormat="1" applyFont="1" applyFill="1" applyBorder="1" applyAlignment="1">
      <alignment horizontal="left" vertical="center" wrapText="1"/>
    </xf>
    <xf numFmtId="3" fontId="11" fillId="0" borderId="1" xfId="2" applyNumberFormat="1" applyFont="1" applyFill="1" applyBorder="1" applyAlignment="1">
      <alignment horizontal="left" vertical="center" wrapText="1"/>
    </xf>
    <xf numFmtId="4" fontId="11" fillId="0" borderId="1" xfId="2" applyNumberFormat="1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4" fontId="14" fillId="0" borderId="6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4" fontId="14" fillId="0" borderId="8" xfId="0" applyNumberFormat="1" applyFont="1" applyBorder="1" applyAlignment="1">
      <alignment horizontal="center" vertical="center" wrapText="1"/>
    </xf>
    <xf numFmtId="164" fontId="14" fillId="0" borderId="6" xfId="0" applyNumberFormat="1" applyFont="1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0" fontId="15" fillId="0" borderId="2" xfId="0" applyFont="1" applyBorder="1"/>
    <xf numFmtId="0" fontId="16" fillId="0" borderId="2" xfId="0" applyFont="1" applyBorder="1"/>
    <xf numFmtId="4" fontId="16" fillId="0" borderId="2" xfId="0" applyNumberFormat="1" applyFont="1" applyBorder="1"/>
    <xf numFmtId="0" fontId="10" fillId="4" borderId="0" xfId="3" applyNumberFormat="1" applyFont="1" applyFill="1" applyBorder="1" applyAlignment="1">
      <alignment horizontal="center" vertical="center" wrapText="1"/>
    </xf>
    <xf numFmtId="0" fontId="10" fillId="5" borderId="0" xfId="2" applyFont="1" applyFill="1" applyBorder="1" applyAlignment="1">
      <alignment horizontal="center" vertical="center" wrapText="1"/>
    </xf>
    <xf numFmtId="0" fontId="10" fillId="4" borderId="0" xfId="2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</cellXfs>
  <cellStyles count="4">
    <cellStyle name="Normal" xfId="0" builtinId="0"/>
    <cellStyle name="Normal 2 5" xfId="2" xr:uid="{4D655322-9F17-4A97-A86B-8CE8495DE1DB}"/>
    <cellStyle name="Normal 62" xfId="1" xr:uid="{118F6CFE-439D-43A8-9BC6-B8DFDCAC764D}"/>
    <cellStyle name="Normal 62 2 2 2 2" xfId="3" xr:uid="{50EEE3BD-6366-41A5-8065-04D3786835F4}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693963</xdr:colOff>
      <xdr:row>6</xdr:row>
      <xdr:rowOff>466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288B8FBB-23A4-445E-A4B9-564F153784BE}"/>
            </a:ext>
          </a:extLst>
        </xdr:cNvPr>
        <xdr:cNvGrpSpPr/>
      </xdr:nvGrpSpPr>
      <xdr:grpSpPr>
        <a:xfrm>
          <a:off x="0" y="0"/>
          <a:ext cx="13852070" cy="1470037"/>
          <a:chOff x="38100" y="0"/>
          <a:chExt cx="33463653" cy="146731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AE46DCDF-AC71-44DA-A4A1-3D900F8FB3D4}"/>
              </a:ext>
            </a:extLst>
          </xdr:cNvPr>
          <xdr:cNvSpPr/>
        </xdr:nvSpPr>
        <xdr:spPr>
          <a:xfrm>
            <a:off x="7667625" y="0"/>
            <a:ext cx="5867400" cy="146685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/>
          </a:p>
        </xdr:txBody>
      </xdr:sp>
      <xdr:pic>
        <xdr:nvPicPr>
          <xdr:cNvPr id="4" name="Graphic 5">
            <a:extLst>
              <a:ext uri="{FF2B5EF4-FFF2-40B4-BE49-F238E27FC236}">
                <a16:creationId xmlns:a16="http://schemas.microsoft.com/office/drawing/2014/main" id="{E0722E21-0B56-4696-99B9-AC3DBF5F46B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8100" y="0"/>
            <a:ext cx="7631538" cy="1467316"/>
          </a:xfrm>
          <a:prstGeom prst="rect">
            <a:avLst/>
          </a:prstGeom>
        </xdr:spPr>
      </xdr:pic>
      <xdr:sp macro="" textlink="">
        <xdr:nvSpPr>
          <xdr:cNvPr id="5" name="CuadroTexto 4">
            <a:extLst>
              <a:ext uri="{FF2B5EF4-FFF2-40B4-BE49-F238E27FC236}">
                <a16:creationId xmlns:a16="http://schemas.microsoft.com/office/drawing/2014/main" id="{9BDE9250-EB08-4BD5-9BA8-B75F4BB40EFF}"/>
              </a:ext>
            </a:extLst>
          </xdr:cNvPr>
          <xdr:cNvSpPr txBox="1"/>
        </xdr:nvSpPr>
        <xdr:spPr>
          <a:xfrm>
            <a:off x="14900321" y="130704"/>
            <a:ext cx="18601432" cy="112210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lang="es-CO" sz="1400" b="1">
                <a:latin typeface="Arial Narrow" panose="020B0606020202030204" pitchFamily="34" charset="0"/>
              </a:rPr>
              <a:t>DIRECCIÓN DE VIGILANCIA DE LAS REGALÍAS</a:t>
            </a:r>
          </a:p>
          <a:p>
            <a:pPr algn="ctr"/>
            <a:r>
              <a:rPr lang="es-CO" sz="1400" b="1">
                <a:latin typeface="Arial Narrow" panose="020B0606020202030204" pitchFamily="34" charset="0"/>
              </a:rPr>
              <a:t>SUBDIRECCIÓN DE MONITOREO, SEGUIMIENTO Y EVALUACIÓN</a:t>
            </a:r>
          </a:p>
          <a:p>
            <a:pPr algn="ctr"/>
            <a:r>
              <a:rPr lang="es-CO" sz="1400" b="1">
                <a:latin typeface="Arial Narrow" panose="020B0606020202030204" pitchFamily="34" charset="0"/>
              </a:rPr>
              <a:t>EQUIPO DE GESTIÓN DE INFORMACIÓN</a:t>
            </a:r>
          </a:p>
          <a:p>
            <a:pPr algn="ctr"/>
            <a:r>
              <a:rPr lang="es-CO" sz="1400" b="1">
                <a:solidFill>
                  <a:schemeClr val="accent5">
                    <a:lumMod val="75000"/>
                  </a:schemeClr>
                </a:solidFill>
                <a:latin typeface="Arial Narrow" panose="020B0606020202030204" pitchFamily="34" charset="0"/>
              </a:rPr>
              <a:t>RELACIÓN DE PROYECTOS APROBADOS Y MIGRADOS A GESPROY-SGR</a:t>
            </a:r>
          </a:p>
          <a:p>
            <a:pPr algn="ctr"/>
            <a:r>
              <a:rPr lang="es-CO" sz="1400" b="1">
                <a:solidFill>
                  <a:schemeClr val="accent5">
                    <a:lumMod val="75000"/>
                  </a:schemeClr>
                </a:solidFill>
                <a:latin typeface="Arial Narrow" panose="020B0606020202030204" pitchFamily="34" charset="0"/>
              </a:rPr>
              <a:t>Fecha de corte : 15 de Agosto de </a:t>
            </a:r>
            <a:r>
              <a:rPr lang="es-CO" sz="1400" b="1">
                <a:solidFill>
                  <a:schemeClr val="accent5">
                    <a:lumMod val="7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rPr>
              <a:t>2019</a:t>
            </a: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E0BB060-1B22-45E9-8166-F376C539E695}" name="AGOSTO2019" displayName="AGOSTO2019" ref="A8:P10" totalsRowShown="0" headerRowDxfId="17" tableBorderDxfId="16">
  <tableColumns count="16">
    <tableColumn id="2" xr3:uid="{DCD5B3E1-6B2C-4F01-AC93-5057D81454AA}" name="NOMBRE OCAD" dataDxfId="15" dataCellStyle="Normal 2 5"/>
    <tableColumn id="3" xr3:uid="{EE1A09CD-75B2-4990-B5FF-6E04FFD247D7}" name="TIPO OCAD" dataDxfId="14" dataCellStyle="Normal 2 5"/>
    <tableColumn id="6" xr3:uid="{9F6D7983-DBE9-4E8C-9DF2-F813F3D201B9}" name="DEPARTAMENTO" dataDxfId="13" dataCellStyle="Normal 2 5"/>
    <tableColumn id="12" xr3:uid="{70424D62-B6F5-456F-B27C-EC25A4D74FBE}" name="ENTIDAD EJECUTORA" dataDxfId="12" dataCellStyle="Normal 2 5"/>
    <tableColumn id="15" xr3:uid="{95D15595-894F-429B-B108-F5EFAFD5655D}" name="TIPO DE EJECUTOR" dataDxfId="11" dataCellStyle="Normal 2 5"/>
    <tableColumn id="17" xr3:uid="{7D0E84AF-06AA-431C-AB45-955956DF3BF6}" name="SECTOR" dataDxfId="10" dataCellStyle="Normal 2 5"/>
    <tableColumn id="18" xr3:uid="{B65D2DD7-2F7F-4F61-8D33-453B407B42C3}" name="SUBSECTOR " dataDxfId="9" dataCellStyle="Normal 2 5"/>
    <tableColumn id="20" xr3:uid="{36484CD9-0EC1-4667-9590-AABE86E6D064}" name="BPIN" dataDxfId="8" dataCellStyle="Normal 2 5"/>
    <tableColumn id="22" xr3:uid="{3429B923-2F58-444E-8B8D-22D64DF1EC13}" name="NOMBRE DEL PROYECTO" dataDxfId="7" dataCellStyle="Normal 2 5"/>
    <tableColumn id="23" xr3:uid="{9E8859EE-4943-4284-9B7E-4B502A636978}" name="AVANCE FÍSICO" dataDxfId="6" dataCellStyle="Normal 2 5"/>
    <tableColumn id="24" xr3:uid="{E6ED939A-8EEA-4154-A7E0-54585DBB8E17}" name="AVANCE FINANCIERO" dataDxfId="5" dataCellStyle="Normal 2 5"/>
    <tableColumn id="25" xr3:uid="{DF0B485A-0631-473C-855C-41C84D1D417E}" name="ESTADO _x000a_DETALLE" dataDxfId="4" dataCellStyle="Normal 2 5"/>
    <tableColumn id="33" xr3:uid="{482A37EB-2C4F-451A-A10F-E83611241367}" name="VALOR SGR " dataDxfId="3" dataCellStyle="Normal 2 5"/>
    <tableColumn id="34" xr3:uid="{BD782F05-7CC7-4AC6-A55E-1435A4D4BE8D}" name="VALOR NACIÓN" dataDxfId="2" dataCellStyle="Normal 2 5"/>
    <tableColumn id="35" xr3:uid="{A042A07F-21CD-48DC-8EDE-6FC03C22D533}" name="VALOR OTROS" dataDxfId="1" dataCellStyle="Normal 2 5"/>
    <tableColumn id="36" xr3:uid="{8ED2A3D0-DD33-4519-B122-D603A5EEBD80}" name="TOTAL PROYECTO" dataDxfId="0" dataCellStyle="Normal 2 5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94D53-B077-4301-8715-AB8B54354851}">
  <dimension ref="A1:P10"/>
  <sheetViews>
    <sheetView showGridLines="0" tabSelected="1" zoomScale="70" zoomScaleNormal="70" workbookViewId="0">
      <pane ySplit="8" topLeftCell="A9" activePane="bottomLeft" state="frozen"/>
      <selection activeCell="P10" sqref="P10"/>
      <selection pane="bottomLeft" activeCell="A9" sqref="A9"/>
    </sheetView>
  </sheetViews>
  <sheetFormatPr baseColWidth="10" defaultColWidth="9.140625" defaultRowHeight="16.5" x14ac:dyDescent="0.3"/>
  <cols>
    <col min="1" max="1" width="17.28515625" style="2" customWidth="1"/>
    <col min="2" max="2" width="15.5703125" style="2" customWidth="1"/>
    <col min="3" max="3" width="17.85546875" style="2" customWidth="1"/>
    <col min="4" max="4" width="19.7109375" style="3" customWidth="1"/>
    <col min="5" max="5" width="18" style="4" customWidth="1"/>
    <col min="6" max="6" width="18.28515625" style="6" customWidth="1"/>
    <col min="7" max="7" width="16" style="2" customWidth="1"/>
    <col min="8" max="8" width="15.28515625" style="2" customWidth="1"/>
    <col min="9" max="9" width="59.140625" style="2" customWidth="1"/>
    <col min="10" max="10" width="15.85546875" style="2" customWidth="1"/>
    <col min="11" max="11" width="19.7109375" style="2" customWidth="1"/>
    <col min="12" max="12" width="15.85546875" style="2" customWidth="1"/>
    <col min="13" max="13" width="24.5703125" style="2" customWidth="1"/>
    <col min="14" max="14" width="21.28515625" style="2" customWidth="1"/>
    <col min="15" max="16" width="20.140625" style="2" customWidth="1"/>
    <col min="17" max="17" width="9.140625" style="2"/>
    <col min="18" max="18" width="18.28515625" style="2" bestFit="1" customWidth="1"/>
    <col min="19" max="16384" width="9.140625" style="2"/>
  </cols>
  <sheetData>
    <row r="1" spans="1:16" ht="20.25" customHeight="1" x14ac:dyDescent="0.3">
      <c r="A1" s="1"/>
      <c r="B1" s="1"/>
      <c r="C1" s="1"/>
      <c r="E1" s="5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ht="20.25" customHeight="1" x14ac:dyDescent="0.3">
      <c r="A2" s="1"/>
      <c r="B2" s="1"/>
      <c r="C2" s="1"/>
    </row>
    <row r="3" spans="1:16" ht="20.25" customHeight="1" x14ac:dyDescent="0.3">
      <c r="A3" s="1"/>
      <c r="B3" s="1"/>
      <c r="C3" s="1"/>
    </row>
    <row r="4" spans="1:16" ht="20.25" customHeight="1" x14ac:dyDescent="0.3">
      <c r="A4" s="8"/>
      <c r="B4" s="8"/>
      <c r="C4" s="8"/>
    </row>
    <row r="6" spans="1:16" ht="18" customHeight="1" x14ac:dyDescent="0.3">
      <c r="A6" s="9"/>
      <c r="B6" s="9"/>
      <c r="C6" s="9"/>
      <c r="F6" s="10"/>
      <c r="G6" s="11"/>
      <c r="H6" s="11"/>
      <c r="I6" s="11"/>
      <c r="K6" s="11"/>
      <c r="L6" s="11"/>
      <c r="M6" s="11"/>
      <c r="N6" s="11"/>
      <c r="O6" s="11"/>
      <c r="P6" s="11"/>
    </row>
    <row r="7" spans="1:16" x14ac:dyDescent="0.3">
      <c r="A7" s="12"/>
      <c r="B7" s="13"/>
      <c r="C7" s="13"/>
      <c r="E7" s="14"/>
      <c r="F7" s="15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ht="25.5" x14ac:dyDescent="0.3">
      <c r="A8" s="37" t="s">
        <v>0</v>
      </c>
      <c r="B8" s="37" t="s">
        <v>1</v>
      </c>
      <c r="C8" s="37" t="s">
        <v>2</v>
      </c>
      <c r="D8" s="38" t="s">
        <v>3</v>
      </c>
      <c r="E8" s="39" t="s">
        <v>4</v>
      </c>
      <c r="F8" s="39" t="s">
        <v>27</v>
      </c>
      <c r="G8" s="39" t="s">
        <v>28</v>
      </c>
      <c r="H8" s="38" t="s">
        <v>5</v>
      </c>
      <c r="I8" s="38" t="s">
        <v>6</v>
      </c>
      <c r="J8" s="39" t="s">
        <v>7</v>
      </c>
      <c r="K8" s="39" t="s">
        <v>8</v>
      </c>
      <c r="L8" s="39" t="s">
        <v>9</v>
      </c>
      <c r="M8" s="38" t="s">
        <v>10</v>
      </c>
      <c r="N8" s="38" t="s">
        <v>11</v>
      </c>
      <c r="O8" s="38" t="s">
        <v>12</v>
      </c>
      <c r="P8" s="38" t="s">
        <v>13</v>
      </c>
    </row>
    <row r="9" spans="1:16" s="18" customFormat="1" ht="89.25" customHeight="1" x14ac:dyDescent="0.25">
      <c r="A9" s="16" t="s">
        <v>20</v>
      </c>
      <c r="B9" s="16" t="s">
        <v>18</v>
      </c>
      <c r="C9" s="16" t="s">
        <v>19</v>
      </c>
      <c r="D9" s="16" t="s">
        <v>21</v>
      </c>
      <c r="E9" s="16" t="s">
        <v>2</v>
      </c>
      <c r="F9" s="16" t="s">
        <v>14</v>
      </c>
      <c r="G9" s="16" t="s">
        <v>17</v>
      </c>
      <c r="H9" s="17">
        <v>2013005850015</v>
      </c>
      <c r="I9" s="19" t="s">
        <v>22</v>
      </c>
      <c r="J9" s="20">
        <v>98.56</v>
      </c>
      <c r="K9" s="20">
        <v>98.95</v>
      </c>
      <c r="L9" s="19" t="s">
        <v>15</v>
      </c>
      <c r="M9" s="21">
        <v>17102033367</v>
      </c>
      <c r="N9" s="21">
        <v>0</v>
      </c>
      <c r="O9" s="21">
        <v>3504071664</v>
      </c>
      <c r="P9" s="21">
        <v>20606105031</v>
      </c>
    </row>
    <row r="10" spans="1:16" s="18" customFormat="1" ht="85.5" customHeight="1" x14ac:dyDescent="0.25">
      <c r="A10" s="16" t="s">
        <v>20</v>
      </c>
      <c r="B10" s="16" t="s">
        <v>18</v>
      </c>
      <c r="C10" s="16" t="s">
        <v>19</v>
      </c>
      <c r="D10" s="16" t="s">
        <v>21</v>
      </c>
      <c r="E10" s="16" t="s">
        <v>2</v>
      </c>
      <c r="F10" s="16" t="s">
        <v>14</v>
      </c>
      <c r="G10" s="16" t="s">
        <v>17</v>
      </c>
      <c r="H10" s="17">
        <v>2013005850083</v>
      </c>
      <c r="I10" s="19" t="s">
        <v>23</v>
      </c>
      <c r="J10" s="20">
        <v>100</v>
      </c>
      <c r="K10" s="20">
        <v>100</v>
      </c>
      <c r="L10" s="19" t="s">
        <v>16</v>
      </c>
      <c r="M10" s="21">
        <v>1483861297</v>
      </c>
      <c r="N10" s="21">
        <v>0</v>
      </c>
      <c r="O10" s="21">
        <v>0</v>
      </c>
      <c r="P10" s="21">
        <v>1483861297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36EDF-D632-4B08-A1E4-E5EB93009200}">
  <dimension ref="A1:G5"/>
  <sheetViews>
    <sheetView workbookViewId="0">
      <selection activeCell="C4" sqref="C4"/>
    </sheetView>
  </sheetViews>
  <sheetFormatPr baseColWidth="10" defaultRowHeight="15" x14ac:dyDescent="0.25"/>
  <cols>
    <col min="1" max="1" width="15.42578125" customWidth="1"/>
    <col min="2" max="2" width="11.5703125" bestFit="1" customWidth="1"/>
    <col min="5" max="5" width="12" bestFit="1" customWidth="1"/>
    <col min="6" max="6" width="11.5703125" bestFit="1" customWidth="1"/>
    <col min="7" max="7" width="12" bestFit="1" customWidth="1"/>
  </cols>
  <sheetData>
    <row r="1" spans="1:7" x14ac:dyDescent="0.25">
      <c r="A1" s="40" t="s">
        <v>3</v>
      </c>
      <c r="B1" s="40" t="s">
        <v>5</v>
      </c>
      <c r="C1" s="40" t="s">
        <v>6</v>
      </c>
      <c r="D1" s="22" t="s">
        <v>24</v>
      </c>
      <c r="E1" s="40" t="s">
        <v>10</v>
      </c>
      <c r="F1" s="40" t="s">
        <v>12</v>
      </c>
      <c r="G1" s="40" t="s">
        <v>13</v>
      </c>
    </row>
    <row r="2" spans="1:7" ht="15.75" thickBot="1" x14ac:dyDescent="0.3">
      <c r="A2" s="41"/>
      <c r="B2" s="41"/>
      <c r="C2" s="41"/>
      <c r="D2" s="23" t="s">
        <v>25</v>
      </c>
      <c r="E2" s="41"/>
      <c r="F2" s="41"/>
      <c r="G2" s="41"/>
    </row>
    <row r="3" spans="1:7" ht="135.75" thickBot="1" x14ac:dyDescent="0.3">
      <c r="A3" s="24" t="s">
        <v>21</v>
      </c>
      <c r="B3" s="32">
        <v>2013005850015</v>
      </c>
      <c r="C3" s="26" t="s">
        <v>22</v>
      </c>
      <c r="D3" s="25" t="s">
        <v>15</v>
      </c>
      <c r="E3" s="27">
        <v>17102033367</v>
      </c>
      <c r="F3" s="27">
        <v>3504071664</v>
      </c>
      <c r="G3" s="27">
        <v>20606105031</v>
      </c>
    </row>
    <row r="4" spans="1:7" ht="117" x14ac:dyDescent="0.25">
      <c r="A4" s="28" t="s">
        <v>21</v>
      </c>
      <c r="B4" s="33">
        <v>2013005850083</v>
      </c>
      <c r="C4" s="30" t="s">
        <v>23</v>
      </c>
      <c r="D4" s="29" t="s">
        <v>16</v>
      </c>
      <c r="E4" s="31">
        <v>1483861297</v>
      </c>
      <c r="F4" s="29">
        <v>0</v>
      </c>
      <c r="G4" s="31">
        <v>1483861297</v>
      </c>
    </row>
    <row r="5" spans="1:7" x14ac:dyDescent="0.25">
      <c r="A5" s="34" t="s">
        <v>26</v>
      </c>
      <c r="B5" s="35"/>
      <c r="C5" s="35"/>
      <c r="D5" s="35"/>
      <c r="E5" s="36">
        <f>SUM(E3:E4)</f>
        <v>18585894664</v>
      </c>
      <c r="F5" s="36">
        <f>SUM(F3:F4)</f>
        <v>3504071664</v>
      </c>
      <c r="G5" s="36">
        <f>SUM(G3:G4)</f>
        <v>22089966328</v>
      </c>
    </row>
  </sheetData>
  <mergeCells count="6">
    <mergeCell ref="G1:G2"/>
    <mergeCell ref="A1:A2"/>
    <mergeCell ref="B1:B2"/>
    <mergeCell ref="C1:C2"/>
    <mergeCell ref="E1:E2"/>
    <mergeCell ref="F1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Proyectos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Fabian Paez Rodriguez</dc:creator>
  <cp:lastModifiedBy>.</cp:lastModifiedBy>
  <dcterms:created xsi:type="dcterms:W3CDTF">2019-08-30T22:10:36Z</dcterms:created>
  <dcterms:modified xsi:type="dcterms:W3CDTF">2019-09-03T01:08:09Z</dcterms:modified>
</cp:coreProperties>
</file>